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3/"/>
    </mc:Choice>
  </mc:AlternateContent>
  <bookViews>
    <workbookView xWindow="0" yWindow="0" windowWidth="20490" windowHeight="7365"/>
  </bookViews>
  <sheets>
    <sheet name="Sales" sheetId="1" r:id="rId1"/>
    <sheet name="Bonus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O24" i="1" l="1"/>
  <c r="C24" i="2" s="1"/>
  <c r="C12" i="2"/>
  <c r="C21" i="2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O22" i="1"/>
  <c r="C22" i="2" s="1"/>
  <c r="O23" i="1"/>
  <c r="C23" i="2" s="1"/>
  <c r="C3" i="2" l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<sst xmlns="http://schemas.openxmlformats.org/spreadsheetml/2006/main" count="40" uniqueCount="39">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</sst>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164" fontId="0" fillId="0" borderId="0" xfId="0" applyNumberFormat="1" applyFont="1"/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oySales" displayName="ToySales" ref="B2:O26" totalsRowCount="1" headerRowDxfId="27" dataDxfId="26" headerRowCellStyle="Currency" dataCellStyle="Currency">
  <autoFilter ref="B2:O25"/>
  <tableColumns count="14">
    <tableColumn id="1" name="Name" totalsRowLabel="Average"/>
    <tableColumn id="2" name="January" totalsRowFunction="average" dataDxfId="25" totalsRowDxfId="12" dataCellStyle="Currency"/>
    <tableColumn id="3" name="February" totalsRowFunction="average" dataDxfId="24" totalsRowDxfId="11" dataCellStyle="Currency"/>
    <tableColumn id="4" name="March" totalsRowFunction="average" dataDxfId="23" totalsRowDxfId="10" dataCellStyle="Currency"/>
    <tableColumn id="5" name="April" totalsRowFunction="average" dataDxfId="22" totalsRowDxfId="9" dataCellStyle="Currency"/>
    <tableColumn id="6" name="May" totalsRowFunction="average" dataDxfId="21" totalsRowDxfId="8" dataCellStyle="Currency"/>
    <tableColumn id="7" name="June" totalsRowFunction="average" dataDxfId="20" totalsRowDxfId="7" dataCellStyle="Currency"/>
    <tableColumn id="8" name="July" totalsRowFunction="average" dataDxfId="19" totalsRowDxfId="6" dataCellStyle="Currency"/>
    <tableColumn id="9" name="August" totalsRowFunction="average" dataDxfId="18" totalsRowDxfId="5" dataCellStyle="Currency"/>
    <tableColumn id="10" name="September" totalsRowFunction="average" dataDxfId="17" totalsRowDxfId="4" dataCellStyle="Currency"/>
    <tableColumn id="11" name="October" totalsRowFunction="average" dataDxfId="16" totalsRowDxfId="3" dataCellStyle="Currency"/>
    <tableColumn id="12" name="November" totalsRowFunction="average" dataDxfId="15" totalsRowDxfId="2" dataCellStyle="Currency"/>
    <tableColumn id="13" name="December" totalsRowFunction="average" dataDxfId="14" totalsRowDxfId="1" dataCellStyle="Currency"/>
    <tableColumn id="14" name="Year" dataDxfId="13" totalsRowDxfId="0" dataCellStyle="Currency">
      <calculatedColumnFormula>SUM(ToySales[[#This Row],[January]:[December]])</calculatedColumnFormula>
    </tableColumn>
  </tableColumns>
  <tableStyleInfo name="TableStyleMedium13" showFirstColumn="1" showLastColumn="1" showRowStripes="1" showColumnStripes="0"/>
</table>
</file>

<file path=xl/tables/table2.xml><?xml version="1.0" encoding="utf-8"?>
<table xmlns="http://schemas.openxmlformats.org/spreadsheetml/2006/main" id="2" name="ToyBonus" displayName="ToyBonus" ref="B2:C25" totalsRowShown="0">
  <autoFilter ref="B2:C25"/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tabSelected="1" workbookViewId="0">
      <selection activeCell="O26" sqref="O26"/>
    </sheetView>
  </sheetViews>
  <sheetFormatPr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  <row r="26" spans="2:15" x14ac:dyDescent="0.25">
      <c r="B26" t="s">
        <v>38</v>
      </c>
      <c r="C26" s="6">
        <f>SUBTOTAL(101,ToySales[January])</f>
        <v>4304.086956521739</v>
      </c>
      <c r="D26" s="6">
        <f>SUBTOTAL(101,ToySales[February])</f>
        <v>4429.913043478261</v>
      </c>
      <c r="E26" s="6">
        <f>SUBTOTAL(101,ToySales[March])</f>
        <v>3987.913043478261</v>
      </c>
      <c r="F26" s="6">
        <f>SUBTOTAL(101,ToySales[April])</f>
        <v>3694.1739130434785</v>
      </c>
      <c r="G26" s="6">
        <f>SUBTOTAL(101,ToySales[May])</f>
        <v>4743.913043478261</v>
      </c>
      <c r="H26" s="6">
        <f>SUBTOTAL(101,ToySales[June])</f>
        <v>4835.869565217391</v>
      </c>
      <c r="I26" s="6">
        <f>SUBTOTAL(101,ToySales[July])</f>
        <v>3872.3478260869565</v>
      </c>
      <c r="J26" s="6">
        <f>SUBTOTAL(101,ToySales[August])</f>
        <v>4575.826086956522</v>
      </c>
      <c r="K26" s="6">
        <f>SUBTOTAL(101,ToySales[September])</f>
        <v>4333.434782608696</v>
      </c>
      <c r="L26" s="6">
        <f>SUBTOTAL(101,ToySales[October])</f>
        <v>4300.086956521739</v>
      </c>
      <c r="M26" s="6">
        <f>SUBTOTAL(101,ToySales[November])</f>
        <v>4682.130434782609</v>
      </c>
      <c r="N26" s="6">
        <f>SUBTOTAL(101,ToySales[December])</f>
        <v>4712.04347826087</v>
      </c>
      <c r="O26" s="6"/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/>
  </sheetViews>
  <sheetFormatPr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9EA701-AA39-4D9B-B2D6-F425280C0EBE}"/>
</file>

<file path=customXml/itemProps2.xml><?xml version="1.0" encoding="utf-8"?>
<ds:datastoreItem xmlns:ds="http://schemas.openxmlformats.org/officeDocument/2006/customXml" ds:itemID="{DC29E237-E96A-4C98-A731-4D8CB306C6E0}"/>
</file>

<file path=customXml/itemProps3.xml><?xml version="1.0" encoding="utf-8"?>
<ds:datastoreItem xmlns:ds="http://schemas.openxmlformats.org/officeDocument/2006/customXml" ds:itemID="{4E4B8182-2EB4-49C6-BF89-F98EE1E2BA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Bonuses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2013-07-26T07:25:03Z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</Properties>
</file>